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zetargi\Zapytanie o cenę\2025 - Tusze i tonery\Zaproszenie i załaczniki\"/>
    </mc:Choice>
  </mc:AlternateContent>
  <xr:revisionPtr revIDLastSave="0" documentId="8_{23BABF0B-AB8E-4C11-8E6E-BD6A0F7C4452}" xr6:coauthVersionLast="47" xr6:coauthVersionMax="47" xr10:uidLastSave="{00000000-0000-0000-0000-000000000000}"/>
  <bookViews>
    <workbookView xWindow="-120" yWindow="-120" windowWidth="29040" windowHeight="15840" xr2:uid="{92AFCB82-362A-4738-BAC9-957BA7170DF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H26" i="1"/>
  <c r="J26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3" i="1"/>
  <c r="J3" i="1" s="1"/>
</calcChain>
</file>

<file path=xl/sharedStrings.xml><?xml version="1.0" encoding="utf-8"?>
<sst xmlns="http://schemas.openxmlformats.org/spreadsheetml/2006/main" count="103" uniqueCount="58">
  <si>
    <t>FORMULARZ ASORTYMENTOWO-CENOWY</t>
  </si>
  <si>
    <t>Lp.</t>
  </si>
  <si>
    <t>Nazwa i symbol urządzenia
(np. HP LaserJet 1100a)</t>
  </si>
  <si>
    <t>Rodzaj materiału eksploatacyjnego
(np. Toner czarny, etc.)</t>
  </si>
  <si>
    <t>Symbol oryginalnego materiału eksploatacyjnego</t>
  </si>
  <si>
    <t>Rodzaj materiału eksploatacyjnego zalecany przez Zamawiającego
(oryginał/równoważny)</t>
  </si>
  <si>
    <t>Cena jednostkowa netto</t>
  </si>
  <si>
    <t>Wartość netto</t>
  </si>
  <si>
    <t>% VAT</t>
  </si>
  <si>
    <t>Wartość brutto</t>
  </si>
  <si>
    <t>Brother DCP-1610W</t>
  </si>
  <si>
    <t>Toner czarny</t>
  </si>
  <si>
    <t>TN-1030</t>
  </si>
  <si>
    <t>równoważny</t>
  </si>
  <si>
    <t>Brother DCP-L2421</t>
  </si>
  <si>
    <t>TN-2421</t>
  </si>
  <si>
    <t>Brother DCP-L2532DW</t>
  </si>
  <si>
    <t>Brother HL-L2350DW</t>
  </si>
  <si>
    <t>TN-2420</t>
  </si>
  <si>
    <t>Brother HL-L2372DN</t>
  </si>
  <si>
    <t>Brother MFC-B7715DW</t>
  </si>
  <si>
    <t>TN-B023</t>
  </si>
  <si>
    <t>HP 107W</t>
  </si>
  <si>
    <t>HP 106A</t>
  </si>
  <si>
    <t>HP LaserJet M401</t>
  </si>
  <si>
    <t>HP 80X</t>
  </si>
  <si>
    <t>HP LaserJet M501dn</t>
  </si>
  <si>
    <t>HP 87A</t>
  </si>
  <si>
    <t>HP M12W</t>
  </si>
  <si>
    <t>HP 79A</t>
  </si>
  <si>
    <t>HP P1102</t>
  </si>
  <si>
    <t>HP 85A</t>
  </si>
  <si>
    <t>OKI B432</t>
  </si>
  <si>
    <t>oryginał</t>
  </si>
  <si>
    <t>Ricoch SP311</t>
  </si>
  <si>
    <t>Samsung M2020</t>
  </si>
  <si>
    <t>MLT-D111L</t>
  </si>
  <si>
    <t>Samsung M2026</t>
  </si>
  <si>
    <t>Samsung ML 2165W</t>
  </si>
  <si>
    <t>MLT-D101S</t>
  </si>
  <si>
    <t>Samsung ML 2955ND</t>
  </si>
  <si>
    <t>MLT-D103S</t>
  </si>
  <si>
    <t>Samsung ML-1665</t>
  </si>
  <si>
    <t>MLT-D1042S</t>
  </si>
  <si>
    <t>HP Smart Tank 519</t>
  </si>
  <si>
    <t>Tusz czarny, Niebieski, Żółty, Purpurowy</t>
  </si>
  <si>
    <t>GT53XL, GT52 (błękitny, żółty, purpurowy)</t>
  </si>
  <si>
    <t>Btorher DCP-T520W</t>
  </si>
  <si>
    <t>BT D60BK, BT5000M, BT5000Y, BT5000C</t>
  </si>
  <si>
    <t>Xerox Work Center 3025</t>
  </si>
  <si>
    <t>106R02773</t>
  </si>
  <si>
    <t>Brother DCP-L2622DW</t>
  </si>
  <si>
    <t>TN-2590</t>
  </si>
  <si>
    <t>Canon PG545</t>
  </si>
  <si>
    <t>8287B001</t>
  </si>
  <si>
    <t>Łączna wartość</t>
  </si>
  <si>
    <t>Ilość roczna</t>
  </si>
  <si>
    <t>821242 powiększony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</si>
</sst>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73AC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5" borderId="1" xfId="1" applyFont="1" applyFill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73AC00"/>
      <color rgb="FF699E00"/>
      <color rgb="FF649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9D97D-8EB9-447C-9BFC-9CCD8AF91843}">
  <sheetPr>
    <pageSetUpPr fitToPage="1"/>
  </sheetPr>
  <dimension ref="A1:J26"/>
  <sheetViews>
    <sheetView tabSelected="1" workbookViewId="0">
      <selection activeCell="Q15" sqref="Q15"/>
    </sheetView>
  </sheetViews>
  <sheetFormatPr defaultRowHeight="15" x14ac:dyDescent="0.25"/>
  <cols>
    <col min="1" max="1" width="4.85546875" customWidth="1"/>
    <col min="2" max="2" width="27.5703125" customWidth="1"/>
    <col min="3" max="3" width="38.5703125" customWidth="1"/>
    <col min="4" max="4" width="37.85546875" customWidth="1"/>
    <col min="5" max="5" width="23" customWidth="1"/>
    <col min="6" max="6" width="6.85546875" customWidth="1"/>
    <col min="7" max="7" width="12.85546875" customWidth="1"/>
    <col min="8" max="8" width="15" customWidth="1"/>
    <col min="9" max="9" width="14.7109375" customWidth="1"/>
    <col min="10" max="10" width="14.85546875" customWidth="1"/>
  </cols>
  <sheetData>
    <row r="1" spans="1:10" ht="15.75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87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56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25">
      <c r="A3" s="2">
        <v>1</v>
      </c>
      <c r="B3" s="2" t="s">
        <v>10</v>
      </c>
      <c r="C3" s="2" t="s">
        <v>11</v>
      </c>
      <c r="D3" s="2" t="s">
        <v>12</v>
      </c>
      <c r="E3" s="2" t="s">
        <v>13</v>
      </c>
      <c r="F3" s="2">
        <v>5</v>
      </c>
      <c r="G3" s="3"/>
      <c r="H3" s="4">
        <f>F3*G3</f>
        <v>0</v>
      </c>
      <c r="I3" s="3">
        <v>23</v>
      </c>
      <c r="J3" s="4">
        <f>H3*I3%+H3</f>
        <v>0</v>
      </c>
    </row>
    <row r="4" spans="1:10" x14ac:dyDescent="0.25">
      <c r="A4" s="2">
        <v>2</v>
      </c>
      <c r="B4" s="2" t="s">
        <v>14</v>
      </c>
      <c r="C4" s="2" t="s">
        <v>11</v>
      </c>
      <c r="D4" s="2" t="s">
        <v>15</v>
      </c>
      <c r="E4" s="2" t="s">
        <v>13</v>
      </c>
      <c r="F4" s="2">
        <v>5</v>
      </c>
      <c r="G4" s="3"/>
      <c r="H4" s="4">
        <f t="shared" ref="H4:H25" si="0">F4*G4</f>
        <v>0</v>
      </c>
      <c r="I4" s="3">
        <v>23</v>
      </c>
      <c r="J4" s="4">
        <f t="shared" ref="J4:J25" si="1">H4*I4%+H4</f>
        <v>0</v>
      </c>
    </row>
    <row r="5" spans="1:10" x14ac:dyDescent="0.25">
      <c r="A5" s="2">
        <v>3</v>
      </c>
      <c r="B5" s="2" t="s">
        <v>16</v>
      </c>
      <c r="C5" s="2" t="s">
        <v>11</v>
      </c>
      <c r="D5" s="2" t="s">
        <v>15</v>
      </c>
      <c r="E5" s="2" t="s">
        <v>13</v>
      </c>
      <c r="F5" s="2">
        <v>5</v>
      </c>
      <c r="G5" s="3"/>
      <c r="H5" s="4">
        <f t="shared" si="0"/>
        <v>0</v>
      </c>
      <c r="I5" s="3">
        <v>23</v>
      </c>
      <c r="J5" s="4">
        <f t="shared" si="1"/>
        <v>0</v>
      </c>
    </row>
    <row r="6" spans="1:10" x14ac:dyDescent="0.25">
      <c r="A6" s="2">
        <v>4</v>
      </c>
      <c r="B6" s="2" t="s">
        <v>17</v>
      </c>
      <c r="C6" s="2" t="s">
        <v>11</v>
      </c>
      <c r="D6" s="2" t="s">
        <v>18</v>
      </c>
      <c r="E6" s="2" t="s">
        <v>13</v>
      </c>
      <c r="F6" s="2">
        <v>5</v>
      </c>
      <c r="G6" s="3"/>
      <c r="H6" s="4">
        <f t="shared" si="0"/>
        <v>0</v>
      </c>
      <c r="I6" s="3">
        <v>23</v>
      </c>
      <c r="J6" s="4">
        <f t="shared" si="1"/>
        <v>0</v>
      </c>
    </row>
    <row r="7" spans="1:10" x14ac:dyDescent="0.25">
      <c r="A7" s="2">
        <v>5</v>
      </c>
      <c r="B7" s="2" t="s">
        <v>19</v>
      </c>
      <c r="C7" s="2" t="s">
        <v>11</v>
      </c>
      <c r="D7" s="2" t="s">
        <v>15</v>
      </c>
      <c r="E7" s="2" t="s">
        <v>13</v>
      </c>
      <c r="F7" s="2">
        <v>5</v>
      </c>
      <c r="G7" s="3"/>
      <c r="H7" s="4">
        <f t="shared" si="0"/>
        <v>0</v>
      </c>
      <c r="I7" s="3">
        <v>23</v>
      </c>
      <c r="J7" s="4">
        <f t="shared" si="1"/>
        <v>0</v>
      </c>
    </row>
    <row r="8" spans="1:10" x14ac:dyDescent="0.25">
      <c r="A8" s="2">
        <v>6</v>
      </c>
      <c r="B8" s="2" t="s">
        <v>20</v>
      </c>
      <c r="C8" s="2" t="s">
        <v>11</v>
      </c>
      <c r="D8" s="2" t="s">
        <v>21</v>
      </c>
      <c r="E8" s="2" t="s">
        <v>13</v>
      </c>
      <c r="F8" s="2">
        <v>5</v>
      </c>
      <c r="G8" s="3"/>
      <c r="H8" s="4">
        <f t="shared" si="0"/>
        <v>0</v>
      </c>
      <c r="I8" s="3">
        <v>23</v>
      </c>
      <c r="J8" s="4">
        <f t="shared" si="1"/>
        <v>0</v>
      </c>
    </row>
    <row r="9" spans="1:10" x14ac:dyDescent="0.25">
      <c r="A9" s="2">
        <v>7</v>
      </c>
      <c r="B9" s="2" t="s">
        <v>22</v>
      </c>
      <c r="C9" s="2" t="s">
        <v>11</v>
      </c>
      <c r="D9" s="2" t="s">
        <v>23</v>
      </c>
      <c r="E9" s="2" t="s">
        <v>13</v>
      </c>
      <c r="F9" s="2">
        <v>20</v>
      </c>
      <c r="G9" s="3"/>
      <c r="H9" s="4">
        <f t="shared" si="0"/>
        <v>0</v>
      </c>
      <c r="I9" s="3">
        <v>23</v>
      </c>
      <c r="J9" s="4">
        <f t="shared" si="1"/>
        <v>0</v>
      </c>
    </row>
    <row r="10" spans="1:10" x14ac:dyDescent="0.25">
      <c r="A10" s="2">
        <v>8</v>
      </c>
      <c r="B10" s="2" t="s">
        <v>24</v>
      </c>
      <c r="C10" s="2" t="s">
        <v>11</v>
      </c>
      <c r="D10" s="2" t="s">
        <v>25</v>
      </c>
      <c r="E10" s="2" t="s">
        <v>13</v>
      </c>
      <c r="F10" s="2">
        <v>5</v>
      </c>
      <c r="G10" s="3"/>
      <c r="H10" s="4">
        <f t="shared" si="0"/>
        <v>0</v>
      </c>
      <c r="I10" s="3">
        <v>23</v>
      </c>
      <c r="J10" s="4">
        <f t="shared" si="1"/>
        <v>0</v>
      </c>
    </row>
    <row r="11" spans="1:10" x14ac:dyDescent="0.25">
      <c r="A11" s="2">
        <v>9</v>
      </c>
      <c r="B11" s="2" t="s">
        <v>26</v>
      </c>
      <c r="C11" s="2" t="s">
        <v>11</v>
      </c>
      <c r="D11" s="2" t="s">
        <v>27</v>
      </c>
      <c r="E11" s="2" t="s">
        <v>13</v>
      </c>
      <c r="F11" s="2">
        <v>5</v>
      </c>
      <c r="G11" s="3"/>
      <c r="H11" s="4">
        <f t="shared" si="0"/>
        <v>0</v>
      </c>
      <c r="I11" s="3">
        <v>23</v>
      </c>
      <c r="J11" s="4">
        <f t="shared" si="1"/>
        <v>0</v>
      </c>
    </row>
    <row r="12" spans="1:10" x14ac:dyDescent="0.25">
      <c r="A12" s="2">
        <v>10</v>
      </c>
      <c r="B12" s="2" t="s">
        <v>28</v>
      </c>
      <c r="C12" s="2" t="s">
        <v>11</v>
      </c>
      <c r="D12" s="2" t="s">
        <v>29</v>
      </c>
      <c r="E12" s="2" t="s">
        <v>13</v>
      </c>
      <c r="F12" s="2">
        <v>5</v>
      </c>
      <c r="G12" s="3"/>
      <c r="H12" s="4">
        <f t="shared" si="0"/>
        <v>0</v>
      </c>
      <c r="I12" s="3">
        <v>23</v>
      </c>
      <c r="J12" s="4">
        <f t="shared" si="1"/>
        <v>0</v>
      </c>
    </row>
    <row r="13" spans="1:10" x14ac:dyDescent="0.25">
      <c r="A13" s="2">
        <v>11</v>
      </c>
      <c r="B13" s="2" t="s">
        <v>30</v>
      </c>
      <c r="C13" s="2" t="s">
        <v>11</v>
      </c>
      <c r="D13" s="2" t="s">
        <v>31</v>
      </c>
      <c r="E13" s="2" t="s">
        <v>13</v>
      </c>
      <c r="F13" s="2">
        <v>5</v>
      </c>
      <c r="G13" s="3"/>
      <c r="H13" s="4">
        <f t="shared" si="0"/>
        <v>0</v>
      </c>
      <c r="I13" s="3">
        <v>23</v>
      </c>
      <c r="J13" s="4">
        <f t="shared" si="1"/>
        <v>0</v>
      </c>
    </row>
    <row r="14" spans="1:10" x14ac:dyDescent="0.25">
      <c r="A14" s="2">
        <v>12</v>
      </c>
      <c r="B14" s="2" t="s">
        <v>32</v>
      </c>
      <c r="C14" s="2" t="s">
        <v>11</v>
      </c>
      <c r="D14" s="2">
        <v>45807111</v>
      </c>
      <c r="E14" s="2" t="s">
        <v>33</v>
      </c>
      <c r="F14" s="2">
        <v>10</v>
      </c>
      <c r="G14" s="3"/>
      <c r="H14" s="4">
        <f t="shared" si="0"/>
        <v>0</v>
      </c>
      <c r="I14" s="3">
        <v>23</v>
      </c>
      <c r="J14" s="4">
        <f t="shared" si="1"/>
        <v>0</v>
      </c>
    </row>
    <row r="15" spans="1:10" x14ac:dyDescent="0.25">
      <c r="A15" s="2">
        <v>13</v>
      </c>
      <c r="B15" s="2" t="s">
        <v>34</v>
      </c>
      <c r="C15" s="2" t="s">
        <v>11</v>
      </c>
      <c r="D15" s="2" t="s">
        <v>57</v>
      </c>
      <c r="E15" s="2" t="s">
        <v>13</v>
      </c>
      <c r="F15" s="2">
        <v>5</v>
      </c>
      <c r="G15" s="3"/>
      <c r="H15" s="4">
        <f t="shared" si="0"/>
        <v>0</v>
      </c>
      <c r="I15" s="3">
        <v>23</v>
      </c>
      <c r="J15" s="4">
        <f t="shared" si="1"/>
        <v>0</v>
      </c>
    </row>
    <row r="16" spans="1:10" x14ac:dyDescent="0.25">
      <c r="A16" s="2">
        <v>14</v>
      </c>
      <c r="B16" s="2" t="s">
        <v>35</v>
      </c>
      <c r="C16" s="2" t="s">
        <v>11</v>
      </c>
      <c r="D16" s="2" t="s">
        <v>36</v>
      </c>
      <c r="E16" s="2" t="s">
        <v>13</v>
      </c>
      <c r="F16" s="2">
        <v>5</v>
      </c>
      <c r="G16" s="3"/>
      <c r="H16" s="4">
        <f t="shared" si="0"/>
        <v>0</v>
      </c>
      <c r="I16" s="3">
        <v>23</v>
      </c>
      <c r="J16" s="4">
        <f t="shared" si="1"/>
        <v>0</v>
      </c>
    </row>
    <row r="17" spans="1:10" x14ac:dyDescent="0.25">
      <c r="A17" s="2">
        <v>15</v>
      </c>
      <c r="B17" s="2" t="s">
        <v>37</v>
      </c>
      <c r="C17" s="2" t="s">
        <v>11</v>
      </c>
      <c r="D17" s="2" t="s">
        <v>36</v>
      </c>
      <c r="E17" s="2" t="s">
        <v>13</v>
      </c>
      <c r="F17" s="2">
        <v>5</v>
      </c>
      <c r="G17" s="3"/>
      <c r="H17" s="4">
        <f t="shared" si="0"/>
        <v>0</v>
      </c>
      <c r="I17" s="3">
        <v>23</v>
      </c>
      <c r="J17" s="4">
        <f t="shared" si="1"/>
        <v>0</v>
      </c>
    </row>
    <row r="18" spans="1:10" x14ac:dyDescent="0.25">
      <c r="A18" s="2">
        <v>16</v>
      </c>
      <c r="B18" s="2" t="s">
        <v>38</v>
      </c>
      <c r="C18" s="2" t="s">
        <v>11</v>
      </c>
      <c r="D18" s="2" t="s">
        <v>39</v>
      </c>
      <c r="E18" s="2" t="s">
        <v>13</v>
      </c>
      <c r="F18" s="2">
        <v>5</v>
      </c>
      <c r="G18" s="3"/>
      <c r="H18" s="4">
        <f t="shared" si="0"/>
        <v>0</v>
      </c>
      <c r="I18" s="3">
        <v>23</v>
      </c>
      <c r="J18" s="4">
        <f t="shared" si="1"/>
        <v>0</v>
      </c>
    </row>
    <row r="19" spans="1:10" x14ac:dyDescent="0.25">
      <c r="A19" s="2">
        <v>17</v>
      </c>
      <c r="B19" s="2" t="s">
        <v>40</v>
      </c>
      <c r="C19" s="2" t="s">
        <v>11</v>
      </c>
      <c r="D19" s="2" t="s">
        <v>41</v>
      </c>
      <c r="E19" s="2" t="s">
        <v>13</v>
      </c>
      <c r="F19" s="2">
        <v>5</v>
      </c>
      <c r="G19" s="3"/>
      <c r="H19" s="4">
        <f t="shared" si="0"/>
        <v>0</v>
      </c>
      <c r="I19" s="3">
        <v>23</v>
      </c>
      <c r="J19" s="4">
        <f t="shared" si="1"/>
        <v>0</v>
      </c>
    </row>
    <row r="20" spans="1:10" x14ac:dyDescent="0.25">
      <c r="A20" s="2">
        <v>18</v>
      </c>
      <c r="B20" s="2" t="s">
        <v>42</v>
      </c>
      <c r="C20" s="2" t="s">
        <v>11</v>
      </c>
      <c r="D20" s="2" t="s">
        <v>43</v>
      </c>
      <c r="E20" s="2" t="s">
        <v>13</v>
      </c>
      <c r="F20" s="2">
        <v>5</v>
      </c>
      <c r="G20" s="3"/>
      <c r="H20" s="4">
        <f t="shared" si="0"/>
        <v>0</v>
      </c>
      <c r="I20" s="3">
        <v>23</v>
      </c>
      <c r="J20" s="4">
        <f t="shared" si="1"/>
        <v>0</v>
      </c>
    </row>
    <row r="21" spans="1:10" x14ac:dyDescent="0.25">
      <c r="A21" s="2">
        <v>19</v>
      </c>
      <c r="B21" s="2" t="s">
        <v>44</v>
      </c>
      <c r="C21" s="2" t="s">
        <v>45</v>
      </c>
      <c r="D21" s="2" t="s">
        <v>46</v>
      </c>
      <c r="E21" s="2" t="s">
        <v>33</v>
      </c>
      <c r="F21" s="2">
        <v>4</v>
      </c>
      <c r="G21" s="3"/>
      <c r="H21" s="4">
        <f t="shared" si="0"/>
        <v>0</v>
      </c>
      <c r="I21" s="3">
        <v>23</v>
      </c>
      <c r="J21" s="4">
        <f t="shared" si="1"/>
        <v>0</v>
      </c>
    </row>
    <row r="22" spans="1:10" x14ac:dyDescent="0.25">
      <c r="A22" s="2">
        <v>20</v>
      </c>
      <c r="B22" s="2" t="s">
        <v>47</v>
      </c>
      <c r="C22" s="2" t="s">
        <v>45</v>
      </c>
      <c r="D22" s="2" t="s">
        <v>48</v>
      </c>
      <c r="E22" s="2" t="s">
        <v>33</v>
      </c>
      <c r="F22" s="2">
        <v>4</v>
      </c>
      <c r="G22" s="3"/>
      <c r="H22" s="4">
        <f t="shared" si="0"/>
        <v>0</v>
      </c>
      <c r="I22" s="3">
        <v>23</v>
      </c>
      <c r="J22" s="4">
        <f t="shared" si="1"/>
        <v>0</v>
      </c>
    </row>
    <row r="23" spans="1:10" x14ac:dyDescent="0.25">
      <c r="A23" s="2">
        <v>21</v>
      </c>
      <c r="B23" s="2" t="s">
        <v>49</v>
      </c>
      <c r="C23" s="2" t="s">
        <v>11</v>
      </c>
      <c r="D23" s="2" t="s">
        <v>50</v>
      </c>
      <c r="E23" s="2" t="s">
        <v>33</v>
      </c>
      <c r="F23" s="2">
        <v>5</v>
      </c>
      <c r="G23" s="3"/>
      <c r="H23" s="4">
        <f t="shared" si="0"/>
        <v>0</v>
      </c>
      <c r="I23" s="3">
        <v>23</v>
      </c>
      <c r="J23" s="4">
        <f t="shared" si="1"/>
        <v>0</v>
      </c>
    </row>
    <row r="24" spans="1:10" x14ac:dyDescent="0.25">
      <c r="A24" s="2">
        <v>22</v>
      </c>
      <c r="B24" s="2" t="s">
        <v>51</v>
      </c>
      <c r="C24" s="2" t="s">
        <v>11</v>
      </c>
      <c r="D24" s="2" t="s">
        <v>52</v>
      </c>
      <c r="E24" s="2" t="s">
        <v>13</v>
      </c>
      <c r="F24" s="2">
        <v>5</v>
      </c>
      <c r="G24" s="3"/>
      <c r="H24" s="4">
        <f t="shared" si="0"/>
        <v>0</v>
      </c>
      <c r="I24" s="3">
        <v>23</v>
      </c>
      <c r="J24" s="4">
        <f t="shared" si="1"/>
        <v>0</v>
      </c>
    </row>
    <row r="25" spans="1:10" x14ac:dyDescent="0.25">
      <c r="A25" s="2">
        <v>23</v>
      </c>
      <c r="B25" s="2" t="s">
        <v>53</v>
      </c>
      <c r="C25" s="2" t="s">
        <v>45</v>
      </c>
      <c r="D25" s="2" t="s">
        <v>54</v>
      </c>
      <c r="E25" s="2" t="s">
        <v>33</v>
      </c>
      <c r="F25" s="2">
        <v>5</v>
      </c>
      <c r="G25" s="3"/>
      <c r="H25" s="4">
        <f t="shared" si="0"/>
        <v>0</v>
      </c>
      <c r="I25" s="3">
        <v>23</v>
      </c>
      <c r="J25" s="4">
        <f t="shared" si="1"/>
        <v>0</v>
      </c>
    </row>
    <row r="26" spans="1:10" x14ac:dyDescent="0.25">
      <c r="A26" s="6"/>
      <c r="B26" s="6"/>
      <c r="C26" s="6"/>
      <c r="D26" s="6"/>
      <c r="E26" s="6"/>
      <c r="F26" s="8" t="s">
        <v>55</v>
      </c>
      <c r="G26" s="9"/>
      <c r="H26" s="5">
        <f>SUM(H3:H25)</f>
        <v>0</v>
      </c>
      <c r="I26" s="5">
        <f>J26-H26</f>
        <v>0</v>
      </c>
      <c r="J26" s="5">
        <f>SUM(J3:J25)</f>
        <v>0</v>
      </c>
    </row>
  </sheetData>
  <mergeCells count="2">
    <mergeCell ref="A1:J1"/>
    <mergeCell ref="F26:G26"/>
  </mergeCells>
  <pageMargins left="0.25" right="0.25" top="0.75" bottom="0.75" header="0.3" footer="0.3"/>
  <pageSetup paperSize="9" scale="7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Patron</dc:creator>
  <cp:lastModifiedBy>Joanna Patron</cp:lastModifiedBy>
  <cp:lastPrinted>2025-01-20T08:16:14Z</cp:lastPrinted>
  <dcterms:created xsi:type="dcterms:W3CDTF">2025-01-20T08:07:16Z</dcterms:created>
  <dcterms:modified xsi:type="dcterms:W3CDTF">2025-01-22T08:48:09Z</dcterms:modified>
</cp:coreProperties>
</file>